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y\Documents\Council\Meeting May 22\"/>
    </mc:Choice>
  </mc:AlternateContent>
  <xr:revisionPtr revIDLastSave="0" documentId="13_ncr:1_{BB87DDA7-BC7D-416C-860F-12411275D949}" xr6:coauthVersionLast="47" xr6:coauthVersionMax="47" xr10:uidLastSave="{00000000-0000-0000-0000-000000000000}"/>
  <bookViews>
    <workbookView xWindow="-110" yWindow="-110" windowWidth="25820" windowHeight="14020" xr2:uid="{54DE8371-3A1E-4CA0-8402-6E83FB2EDDA3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31" i="1"/>
  <c r="D32" i="1"/>
  <c r="D35" i="1"/>
  <c r="D44" i="1"/>
  <c r="D45" i="1"/>
</calcChain>
</file>

<file path=xl/sharedStrings.xml><?xml version="1.0" encoding="utf-8"?>
<sst xmlns="http://schemas.openxmlformats.org/spreadsheetml/2006/main" count="44" uniqueCount="44">
  <si>
    <t>2022/23</t>
  </si>
  <si>
    <t>Starting Balance</t>
  </si>
  <si>
    <t>IN</t>
  </si>
  <si>
    <t>Burial Fees</t>
  </si>
  <si>
    <t>Salary</t>
  </si>
  <si>
    <t>Lighting</t>
  </si>
  <si>
    <t>Street Light Loan</t>
  </si>
  <si>
    <t>Insurance</t>
  </si>
  <si>
    <t>Rent</t>
  </si>
  <si>
    <t>Audit</t>
  </si>
  <si>
    <t>Wreaths</t>
  </si>
  <si>
    <t>Stationery</t>
  </si>
  <si>
    <t>Website</t>
  </si>
  <si>
    <t>Subscriptions</t>
  </si>
  <si>
    <t>Grass Cutting</t>
  </si>
  <si>
    <t>Bank</t>
  </si>
  <si>
    <t>Defib Battery &amp; Pads</t>
  </si>
  <si>
    <t>Defib Replacement (annualised)</t>
  </si>
  <si>
    <t>Tree Survey</t>
  </si>
  <si>
    <t>Tree Work</t>
  </si>
  <si>
    <t xml:space="preserve">OUT  </t>
  </si>
  <si>
    <t>Estimated Balance:</t>
  </si>
  <si>
    <t>Before Costs:</t>
  </si>
  <si>
    <t>Estimated Costs:</t>
  </si>
  <si>
    <t>Set Aside - Burial Ground</t>
  </si>
  <si>
    <t>Election Expense</t>
  </si>
  <si>
    <t>Discretionary Spend</t>
  </si>
  <si>
    <t>Queens Jubilee Party</t>
  </si>
  <si>
    <t>Contribution to Planters</t>
  </si>
  <si>
    <t>Flagpole</t>
  </si>
  <si>
    <t>Tommy Figure</t>
  </si>
  <si>
    <t>Harringworth Parish Council</t>
  </si>
  <si>
    <t>Other?</t>
  </si>
  <si>
    <t>Discretionary total:</t>
  </si>
  <si>
    <t>Jubilee Oak Tree</t>
  </si>
  <si>
    <t>Bench repairs</t>
  </si>
  <si>
    <t>Defib Pads</t>
  </si>
  <si>
    <t xml:space="preserve">Jubilee Green </t>
  </si>
  <si>
    <t>"Triangle" project</t>
  </si>
  <si>
    <t>Estimated General Funds:</t>
  </si>
  <si>
    <t>Estimated General Funds Balance</t>
  </si>
  <si>
    <t>Budget Forecast - 2022/3 View</t>
  </si>
  <si>
    <t xml:space="preserve">Precept </t>
  </si>
  <si>
    <t>Litter Pick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</si>
</sst>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0" fillId="0" borderId="4" xfId="0" applyBorder="1"/>
    <xf numFmtId="0" fontId="1" fillId="0" borderId="4" xfId="0" applyFont="1" applyBorder="1"/>
    <xf numFmtId="0" fontId="0" fillId="0" borderId="5" xfId="0" applyBorder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/>
    <xf numFmtId="0" fontId="0" fillId="0" borderId="7" xfId="0" applyBorder="1"/>
    <xf numFmtId="0" fontId="4" fillId="0" borderId="8" xfId="0" applyFont="1" applyBorder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05304-6992-4FD1-B27B-696D7B0E6395}">
  <sheetPr>
    <pageSetUpPr fitToPage="1"/>
  </sheetPr>
  <dimension ref="B2:E45"/>
  <sheetViews>
    <sheetView tabSelected="1" workbookViewId="0">
      <selection activeCell="A29" sqref="A29:XFD29"/>
    </sheetView>
  </sheetViews>
  <sheetFormatPr defaultRowHeight="14.5" x14ac:dyDescent="0.35"/>
  <cols>
    <col min="3" max="3" width="30.26953125" bestFit="1" customWidth="1"/>
    <col min="4" max="4" width="12.54296875" customWidth="1"/>
  </cols>
  <sheetData>
    <row r="2" spans="2:5" x14ac:dyDescent="0.35">
      <c r="B2" s="1" t="s">
        <v>31</v>
      </c>
    </row>
    <row r="3" spans="2:5" ht="15" thickBot="1" x14ac:dyDescent="0.4">
      <c r="B3" t="s">
        <v>41</v>
      </c>
    </row>
    <row r="4" spans="2:5" x14ac:dyDescent="0.35">
      <c r="B4" s="9"/>
      <c r="C4" s="10"/>
      <c r="D4" s="11" t="s">
        <v>0</v>
      </c>
    </row>
    <row r="5" spans="2:5" x14ac:dyDescent="0.35">
      <c r="B5" s="12"/>
      <c r="C5" s="6" t="s">
        <v>1</v>
      </c>
      <c r="D5" s="3">
        <v>14811</v>
      </c>
    </row>
    <row r="6" spans="2:5" x14ac:dyDescent="0.35">
      <c r="B6" s="13" t="s">
        <v>2</v>
      </c>
      <c r="C6" s="2" t="s">
        <v>42</v>
      </c>
      <c r="D6" s="2">
        <v>6489</v>
      </c>
      <c r="E6" s="1"/>
    </row>
    <row r="7" spans="2:5" x14ac:dyDescent="0.35">
      <c r="B7" s="12"/>
      <c r="C7" s="2" t="s">
        <v>3</v>
      </c>
      <c r="D7" s="2"/>
    </row>
    <row r="8" spans="2:5" x14ac:dyDescent="0.35">
      <c r="B8" s="12"/>
      <c r="C8" s="5" t="s">
        <v>22</v>
      </c>
      <c r="D8" s="4">
        <f>SUM(D5:D7)</f>
        <v>21300</v>
      </c>
    </row>
    <row r="9" spans="2:5" x14ac:dyDescent="0.35">
      <c r="B9" s="13" t="s">
        <v>20</v>
      </c>
      <c r="C9" s="2" t="s">
        <v>4</v>
      </c>
      <c r="D9" s="2">
        <v>1320</v>
      </c>
    </row>
    <row r="10" spans="2:5" x14ac:dyDescent="0.35">
      <c r="B10" s="12"/>
      <c r="C10" s="2" t="s">
        <v>5</v>
      </c>
      <c r="D10" s="2">
        <v>260</v>
      </c>
    </row>
    <row r="11" spans="2:5" x14ac:dyDescent="0.35">
      <c r="B11" s="12"/>
      <c r="C11" s="2" t="s">
        <v>6</v>
      </c>
      <c r="D11" s="2">
        <v>600</v>
      </c>
    </row>
    <row r="12" spans="2:5" x14ac:dyDescent="0.35">
      <c r="B12" s="12"/>
      <c r="C12" s="2" t="s">
        <v>7</v>
      </c>
      <c r="D12" s="2">
        <v>368</v>
      </c>
    </row>
    <row r="13" spans="2:5" x14ac:dyDescent="0.35">
      <c r="B13" s="12"/>
      <c r="C13" s="2" t="s">
        <v>8</v>
      </c>
      <c r="D13" s="2">
        <v>175</v>
      </c>
    </row>
    <row r="14" spans="2:5" x14ac:dyDescent="0.35">
      <c r="B14" s="12"/>
      <c r="C14" s="2" t="s">
        <v>9</v>
      </c>
      <c r="D14" s="2">
        <v>50</v>
      </c>
    </row>
    <row r="15" spans="2:5" x14ac:dyDescent="0.35">
      <c r="B15" s="12"/>
      <c r="C15" s="2" t="s">
        <v>13</v>
      </c>
      <c r="D15" s="2">
        <v>130</v>
      </c>
    </row>
    <row r="16" spans="2:5" x14ac:dyDescent="0.35">
      <c r="B16" s="12"/>
      <c r="C16" s="2" t="s">
        <v>14</v>
      </c>
      <c r="D16" s="2">
        <v>2600</v>
      </c>
    </row>
    <row r="17" spans="2:4" x14ac:dyDescent="0.35">
      <c r="B17" s="12"/>
      <c r="C17" s="2" t="s">
        <v>15</v>
      </c>
      <c r="D17" s="2">
        <v>150</v>
      </c>
    </row>
    <row r="18" spans="2:4" ht="6" customHeight="1" x14ac:dyDescent="0.35">
      <c r="B18" s="12"/>
      <c r="C18" s="2"/>
      <c r="D18" s="2"/>
    </row>
    <row r="19" spans="2:4" x14ac:dyDescent="0.35">
      <c r="B19" s="12"/>
      <c r="C19" s="2" t="s">
        <v>10</v>
      </c>
      <c r="D19" s="2">
        <v>60</v>
      </c>
    </row>
    <row r="20" spans="2:4" x14ac:dyDescent="0.35">
      <c r="B20" s="12"/>
      <c r="C20" s="2" t="s">
        <v>36</v>
      </c>
      <c r="D20" s="2">
        <v>95</v>
      </c>
    </row>
    <row r="21" spans="2:4" x14ac:dyDescent="0.35">
      <c r="B21" s="12"/>
      <c r="C21" s="2" t="s">
        <v>43</v>
      </c>
      <c r="D21" s="2">
        <v>200</v>
      </c>
    </row>
    <row r="22" spans="2:4" x14ac:dyDescent="0.35">
      <c r="B22" s="12"/>
      <c r="C22" s="2" t="s">
        <v>37</v>
      </c>
      <c r="D22" s="2">
        <v>350</v>
      </c>
    </row>
    <row r="23" spans="2:4" x14ac:dyDescent="0.35">
      <c r="B23" s="12"/>
      <c r="C23" s="2" t="s">
        <v>30</v>
      </c>
      <c r="D23" s="2">
        <v>175</v>
      </c>
    </row>
    <row r="24" spans="2:4" x14ac:dyDescent="0.35">
      <c r="B24" s="12"/>
      <c r="C24" s="2" t="s">
        <v>11</v>
      </c>
      <c r="D24" s="2">
        <v>35</v>
      </c>
    </row>
    <row r="25" spans="2:4" x14ac:dyDescent="0.35">
      <c r="B25" s="12"/>
      <c r="C25" s="2" t="s">
        <v>12</v>
      </c>
      <c r="D25" s="2">
        <v>30</v>
      </c>
    </row>
    <row r="26" spans="2:4" ht="4.5" customHeight="1" x14ac:dyDescent="0.35">
      <c r="B26" s="12"/>
      <c r="C26" s="2"/>
      <c r="D26" s="2"/>
    </row>
    <row r="27" spans="2:4" x14ac:dyDescent="0.35">
      <c r="B27" s="12"/>
      <c r="C27" s="19" t="s">
        <v>16</v>
      </c>
      <c r="D27" s="19">
        <v>30</v>
      </c>
    </row>
    <row r="28" spans="2:4" x14ac:dyDescent="0.35">
      <c r="B28" s="12"/>
      <c r="C28" s="19" t="s">
        <v>17</v>
      </c>
      <c r="D28" s="19">
        <v>100</v>
      </c>
    </row>
    <row r="29" spans="2:4" x14ac:dyDescent="0.35">
      <c r="B29" s="12"/>
      <c r="C29" s="19" t="s">
        <v>18</v>
      </c>
      <c r="D29" s="19">
        <v>160</v>
      </c>
    </row>
    <row r="30" spans="2:4" x14ac:dyDescent="0.35">
      <c r="B30" s="12"/>
      <c r="C30" s="19" t="s">
        <v>19</v>
      </c>
      <c r="D30" s="19">
        <v>200</v>
      </c>
    </row>
    <row r="31" spans="2:4" x14ac:dyDescent="0.35">
      <c r="B31" s="12"/>
      <c r="C31" s="5" t="s">
        <v>23</v>
      </c>
      <c r="D31" s="4">
        <f>SUM(D9:D30)</f>
        <v>7088</v>
      </c>
    </row>
    <row r="32" spans="2:4" x14ac:dyDescent="0.35">
      <c r="B32" s="12"/>
      <c r="C32" s="6" t="s">
        <v>21</v>
      </c>
      <c r="D32" s="7">
        <f>SUM(D8-D31)</f>
        <v>14212</v>
      </c>
    </row>
    <row r="33" spans="2:4" x14ac:dyDescent="0.35">
      <c r="B33" s="12"/>
      <c r="C33" s="2" t="s">
        <v>24</v>
      </c>
      <c r="D33" s="2">
        <v>5272</v>
      </c>
    </row>
    <row r="34" spans="2:4" x14ac:dyDescent="0.35">
      <c r="B34" s="12"/>
      <c r="C34" s="2" t="s">
        <v>25</v>
      </c>
      <c r="D34" s="2">
        <v>1500</v>
      </c>
    </row>
    <row r="35" spans="2:4" x14ac:dyDescent="0.35">
      <c r="B35" s="12"/>
      <c r="C35" s="6" t="s">
        <v>39</v>
      </c>
      <c r="D35" s="7">
        <f>SUM(D32-D33-D34)</f>
        <v>7440</v>
      </c>
    </row>
    <row r="36" spans="2:4" x14ac:dyDescent="0.35">
      <c r="B36" s="12"/>
      <c r="C36" s="8" t="s">
        <v>26</v>
      </c>
      <c r="D36" s="2"/>
    </row>
    <row r="37" spans="2:4" x14ac:dyDescent="0.35">
      <c r="B37" s="12"/>
      <c r="C37" s="2" t="s">
        <v>27</v>
      </c>
      <c r="D37" s="2">
        <v>0</v>
      </c>
    </row>
    <row r="38" spans="2:4" x14ac:dyDescent="0.35">
      <c r="B38" s="12"/>
      <c r="C38" s="2" t="s">
        <v>28</v>
      </c>
      <c r="D38" s="2">
        <v>0</v>
      </c>
    </row>
    <row r="39" spans="2:4" x14ac:dyDescent="0.35">
      <c r="B39" s="12"/>
      <c r="C39" s="2" t="s">
        <v>29</v>
      </c>
      <c r="D39" s="2">
        <v>0</v>
      </c>
    </row>
    <row r="40" spans="2:4" x14ac:dyDescent="0.35">
      <c r="B40" s="12"/>
      <c r="C40" s="2" t="s">
        <v>38</v>
      </c>
      <c r="D40" s="2">
        <v>0</v>
      </c>
    </row>
    <row r="41" spans="2:4" x14ac:dyDescent="0.35">
      <c r="B41" s="12"/>
      <c r="C41" s="2" t="s">
        <v>34</v>
      </c>
      <c r="D41" s="2">
        <v>0</v>
      </c>
    </row>
    <row r="42" spans="2:4" x14ac:dyDescent="0.35">
      <c r="B42" s="12"/>
      <c r="C42" s="2" t="s">
        <v>35</v>
      </c>
      <c r="D42" s="2">
        <v>0</v>
      </c>
    </row>
    <row r="43" spans="2:4" x14ac:dyDescent="0.35">
      <c r="B43" s="12"/>
      <c r="C43" s="2" t="s">
        <v>32</v>
      </c>
      <c r="D43" s="2"/>
    </row>
    <row r="44" spans="2:4" x14ac:dyDescent="0.35">
      <c r="B44" s="17"/>
      <c r="C44" s="18" t="s">
        <v>33</v>
      </c>
      <c r="D44" s="18">
        <f>SUM(D37:D43)</f>
        <v>0</v>
      </c>
    </row>
    <row r="45" spans="2:4" ht="15" thickBot="1" x14ac:dyDescent="0.4">
      <c r="B45" s="14"/>
      <c r="C45" s="15" t="s">
        <v>40</v>
      </c>
      <c r="D45" s="16">
        <f>SUM(D35-D44)</f>
        <v>7440</v>
      </c>
    </row>
  </sheetData>
  <sheetProtection algorithmName="SHA-512" hashValue="u+PBVBAFE0V9t5IZ8HNqiJMAE3QJztG5GYQrjoLbA2TJCw91GIvY7tDVrUXIFmS8TjEqyIe65s/lExDNCEPvQw==" saltValue="kICQeO7K9QwBLYL2eoeAhQ==" spinCount="100000" sheet="1" objects="1" scenarios="1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Andy</cp:lastModifiedBy>
  <cp:lastPrinted>2022-01-11T10:03:32Z</cp:lastPrinted>
  <dcterms:created xsi:type="dcterms:W3CDTF">2021-12-16T13:33:13Z</dcterms:created>
  <dcterms:modified xsi:type="dcterms:W3CDTF">2022-06-13T13:59:01Z</dcterms:modified>
</cp:coreProperties>
</file>